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7705" windowHeight="123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<sst xmlns="http://schemas.openxmlformats.org/spreadsheetml/2006/main" count="8" uniqueCount="8">
  <si>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xi</t>
  </si>
  <si>
    <t>ni</t>
  </si>
  <si>
    <t>xini</t>
  </si>
  <si>
    <t>(xi-M)ni</t>
  </si>
  <si>
    <t>(xi-M)^2ni</t>
  </si>
  <si>
    <t>TOTALI</t>
  </si>
  <si>
    <t>M=</t>
  </si>
  <si>
    <t>sigma=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</si>
</sst>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  <numFmt numFmtId="165" formatCode="0.0000"/>
    <numFmt numFmtId="166" formatCode="0.00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9" fillId="20" borderId="1" applyNumberFormat="0" applyAlignment="0" applyProtection="0"/>
    <xf numFmtId="0" fontId="20" fillId="0" borderId="2" applyNumberFormat="0" applyFill="0" applyAlignment="0" applyProtection="0"/>
    <xf numFmtId="0" fontId="21" fillId="21" borderId="3" applyNumberFormat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8" fillId="26" borderId="0" applyNumberFormat="0" applyBorder="0" applyAlignment="0" applyProtection="0"/>
    <xf numFmtId="0" fontId="18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">
    <xf numFmtId="0" fontId="0" fillId="0" borderId="0" xfId="0" applyFont="1" applyAlignment="1">
      <alignment/>
    </xf>
    <xf numFmtId="166" fontId="0" fillId="0" borderId="0" xfId="0" applyNumberForma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3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2" max="2" width="11.8515625" style="0" customWidth="1"/>
    <col min="5" max="5" width="14.57421875" style="0" customWidth="1"/>
  </cols>
  <sheetData>
    <row r="1" spans="1:5" ht="1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2" spans="1:5" ht="15">
      <c r="A2">
        <v>1</v>
      </c>
      <c r="B2">
        <v>25</v>
      </c>
      <c r="C2">
        <f>A2*B2</f>
        <v>25</v>
      </c>
      <c r="D2" s="1">
        <f>(A2-B$11)*B2</f>
        <v>-50.313807531380746</v>
      </c>
      <c r="E2" s="1">
        <f>(A2-B$11)^2*B2</f>
        <v>101.25916913219307</v>
      </c>
    </row>
    <row r="3" spans="1:5" ht="15">
      <c r="A3">
        <v>2</v>
      </c>
      <c r="B3">
        <v>38</v>
      </c>
      <c r="C3">
        <f>A3*B3</f>
        <v>76</v>
      </c>
      <c r="D3" s="1">
        <f>(A3-B$11)*B3</f>
        <v>-38.47698744769874</v>
      </c>
      <c r="E3" s="1">
        <f>(A3-B$11)^2*B3</f>
        <v>38.95996218553596</v>
      </c>
    </row>
    <row r="4" spans="1:5" ht="15">
      <c r="A4">
        <v>3</v>
      </c>
      <c r="B4">
        <v>106</v>
      </c>
      <c r="C4">
        <f>A4*B4</f>
        <v>318</v>
      </c>
      <c r="D4" s="1">
        <f>(A4-B$11)*B4</f>
        <v>-1.3305439330543791</v>
      </c>
      <c r="E4" s="1">
        <f>(A4-B$11)^2*B4</f>
        <v>0.016701388281017134</v>
      </c>
    </row>
    <row r="5" spans="1:5" ht="15">
      <c r="A5">
        <v>4</v>
      </c>
      <c r="B5">
        <v>52</v>
      </c>
      <c r="C5">
        <f>A5*B5</f>
        <v>208</v>
      </c>
      <c r="D5" s="1">
        <f>(A5-B$11)*B5</f>
        <v>51.34728033472804</v>
      </c>
      <c r="E5" s="1">
        <f>(A5-B$11)^2*B5</f>
        <v>50.702753803329784</v>
      </c>
    </row>
    <row r="6" spans="1:5" ht="15">
      <c r="A6">
        <v>5</v>
      </c>
      <c r="B6">
        <v>15</v>
      </c>
      <c r="C6">
        <f>A6*B6</f>
        <v>75</v>
      </c>
      <c r="D6" s="1">
        <f>(A6-B$11)*B6</f>
        <v>29.81171548117155</v>
      </c>
      <c r="E6" s="1">
        <f>(A6-B$11)^2*B6</f>
        <v>59.24922532868823</v>
      </c>
    </row>
    <row r="7" spans="1:5" ht="15">
      <c r="A7">
        <v>6</v>
      </c>
      <c r="B7">
        <v>3</v>
      </c>
      <c r="C7">
        <f>A7*B7</f>
        <v>18</v>
      </c>
      <c r="D7" s="1">
        <f>(A7-B$11)*B7</f>
        <v>8.96234309623431</v>
      </c>
      <c r="E7" s="1">
        <f>(A7-B$11)^2*B7</f>
        <v>26.774531258206267</v>
      </c>
    </row>
    <row r="8" spans="1:5" ht="15">
      <c r="A8" t="s">
        <v>5</v>
      </c>
      <c r="B8">
        <f>SUM(B2:B7)</f>
        <v>239</v>
      </c>
      <c r="C8">
        <f>SUM(C2:C7)</f>
        <v>720</v>
      </c>
      <c r="D8" s="1">
        <v>0</v>
      </c>
      <c r="E8" s="1">
        <f>SUM(E2:E7)</f>
        <v>276.9623430962343</v>
      </c>
    </row>
    <row r="11" spans="1:2" ht="15">
      <c r="A11" t="s">
        <v>6</v>
      </c>
      <c r="B11">
        <f>C8/B8</f>
        <v>3.01255230125523</v>
      </c>
    </row>
    <row r="13" spans="1:2" ht="15">
      <c r="A13" t="s">
        <v>7</v>
      </c>
      <c r="B13">
        <f>SQRT(E8/B8)</f>
        <v>1.0764935000420484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 Riani</dc:creator>
  <cp:keywords/>
  <dc:description/>
  <cp:lastModifiedBy>Marco Riani</cp:lastModifiedBy>
  <dcterms:created xsi:type="dcterms:W3CDTF">2011-03-09T15:22:31Z</dcterms:created>
  <dcterms:modified xsi:type="dcterms:W3CDTF">2011-03-09T15:37:14Z</dcterms:modified>
  <cp:category/>
  <cp:version/>
  <cp:contentType/>
  <cp:contentStatus/>
</cp:coreProperties>
</file>