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2364" windowHeight="0" tabRatio="856"/>
  </bookViews>
  <sheets>
    <sheet name="Numeri_indici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C27" i="7"/>
  <c r="D27" i="7"/>
  <c r="E27" i="7"/>
  <c r="F27" i="7"/>
  <c r="C28" i="7"/>
  <c r="D28" i="7"/>
  <c r="E28" i="7"/>
  <c r="F28" i="7"/>
  <c r="C29" i="7"/>
  <c r="D29" i="7"/>
  <c r="E29" i="7"/>
  <c r="F29" i="7"/>
  <c r="C30" i="7"/>
  <c r="D30" i="7"/>
  <c r="E30" i="7"/>
  <c r="F30" i="7"/>
  <c r="D26" i="7"/>
  <c r="E26" i="7"/>
  <c r="F26" i="7"/>
  <c r="C26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C20" i="7" s="1"/>
  <c r="D18" i="7"/>
  <c r="D20" i="7" s="1"/>
  <c r="E18" i="7"/>
  <c r="F18" i="7"/>
  <c r="F20" i="7" s="1"/>
  <c r="D14" i="7"/>
  <c r="E14" i="7"/>
  <c r="F14" i="7"/>
  <c r="C14" i="7"/>
</calcChain>
</file>

<file path=xl/sharedStrings.xml><?xml version="1.0" encoding="utf-8"?>
<sst xmlns="http://schemas.openxmlformats.org/spreadsheetml/2006/main" count="20" uniqueCount="9">
  <si>
    <t>Agricoltura</t>
  </si>
  <si>
    <t>Industria</t>
  </si>
  <si>
    <t>Servizi</t>
  </si>
  <si>
    <t>Totale</t>
  </si>
  <si>
    <t>-</t>
  </si>
  <si>
    <t>Tassi medi</t>
  </si>
  <si>
    <t>Tabella 6.4: Numeri indici con base 2012=100</t>
  </si>
  <si>
    <t>Tabella 6.5: Numeri indici a base mobile</t>
  </si>
  <si>
    <t>Tabella 6.3: Occupati in Italia per settore di attività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</si>
</sst>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">
    <xf numFmtId="0" fontId="0" fillId="0" borderId="0" xfId="0"/>
    <xf numFmtId="2" fontId="0" fillId="0" borderId="0" xfId="0" applyNumberFormat="1"/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CV_OCCUPATIT1&amp;Coords=%5bATECO_2007%5d.%5b0012%5d&amp;ShowOnWeb=true&amp;Lang=it" TargetMode="External"/><Relationship Id="rId3" Type="http://schemas.openxmlformats.org/officeDocument/2006/relationships/hyperlink" Target="http://dati.istat.it/OECDStat_Metadata/ShowMetadata.ashx?Dataset=DCCV_OCCUPATIT1&amp;Coords=%5bATECO_2007%5d.%5b0011%5d&amp;ShowOnWeb=true&amp;Lang=it" TargetMode="External"/><Relationship Id="rId7" Type="http://schemas.openxmlformats.org/officeDocument/2006/relationships/hyperlink" Target="http://dati.istat.it/OECDStat_Metadata/ShowMetadata.ashx?Dataset=DCCV_OCCUPATIT1&amp;Coords=%5bATECO_2007%5d.%5b0011%5d&amp;ShowOnWeb=true&amp;Lang=it" TargetMode="External"/><Relationship Id="rId12" Type="http://schemas.openxmlformats.org/officeDocument/2006/relationships/hyperlink" Target="http://dati.istat.it/OECDStat_Metadata/ShowMetadata.ashx?Dataset=DCCV_OCCUPATIT1&amp;Coords=%5bATECO_2007%5d.%5b0010%5d&amp;ShowOnWeb=true&amp;Lang=it" TargetMode="External"/><Relationship Id="rId2" Type="http://schemas.openxmlformats.org/officeDocument/2006/relationships/hyperlink" Target="http://dati.istat.it/OECDStat_Metadata/ShowMetadata.ashx?Dataset=DCCV_OCCUPATIT1&amp;Coords=%5bATECO_2007%5d.%5bA%5d&amp;ShowOnWeb=true&amp;Lang=it" TargetMode="External"/><Relationship Id="rId1" Type="http://schemas.openxmlformats.org/officeDocument/2006/relationships/hyperlink" Target="http://dati.istat.it/OECDStat_Metadata/ShowMetadata.ashx?Dataset=DCCV_OCCUPATIT1&amp;Coords=%5bATECO_2007%5d.%5b0010%5d&amp;ShowOnWeb=true&amp;Lang=it" TargetMode="External"/><Relationship Id="rId6" Type="http://schemas.openxmlformats.org/officeDocument/2006/relationships/hyperlink" Target="http://dati.istat.it/OECDStat_Metadata/ShowMetadata.ashx?Dataset=DCCV_OCCUPATIT1&amp;Coords=%5bATECO_2007%5d.%5bA%5d&amp;ShowOnWeb=true&amp;Lang=it" TargetMode="External"/><Relationship Id="rId11" Type="http://schemas.openxmlformats.org/officeDocument/2006/relationships/hyperlink" Target="http://dati.istat.it/OECDStat_Metadata/ShowMetadata.ashx?Dataset=DCCV_OCCUPATIT1&amp;Coords=%5bATECO_2007%5d.%5bA%5d&amp;ShowOnWeb=true&amp;Lang=it" TargetMode="External"/><Relationship Id="rId5" Type="http://schemas.openxmlformats.org/officeDocument/2006/relationships/hyperlink" Target="http://dati.istat.it/OECDStat_Metadata/ShowMetadata.ashx?Dataset=DCCV_OCCUPATIT1&amp;Coords=%5bATECO_2007%5d.%5b0010%5d&amp;ShowOnWeb=true&amp;Lang=it" TargetMode="External"/><Relationship Id="rId10" Type="http://schemas.openxmlformats.org/officeDocument/2006/relationships/hyperlink" Target="http://dati.istat.it/OECDStat_Metadata/ShowMetadata.ashx?Dataset=DCCV_OCCUPATIT1&amp;Coords=%5bATECO_2007%5d.%5b0011%5d&amp;ShowOnWeb=true&amp;Lang=it" TargetMode="External"/><Relationship Id="rId4" Type="http://schemas.openxmlformats.org/officeDocument/2006/relationships/hyperlink" Target="http://dati.istat.it/OECDStat_Metadata/ShowMetadata.ashx?Dataset=DCCV_OCCUPATIT1&amp;Coords=%5bATECO_2007%5d.%5b0012%5d&amp;ShowOnWeb=true&amp;Lang=it" TargetMode="External"/><Relationship Id="rId9" Type="http://schemas.openxmlformats.org/officeDocument/2006/relationships/hyperlink" Target="http://dati.istat.it/OECDStat_Metadata/ShowMetadata.ashx?Dataset=DCCV_OCCUPATIT1&amp;Coords=%5bATECO_2007%5d.%5b0012%5d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3" sqref="B3"/>
    </sheetView>
  </sheetViews>
  <sheetFormatPr defaultRowHeight="14.4" x14ac:dyDescent="0.3"/>
  <cols>
    <col min="2" max="2" width="32.6640625" customWidth="1"/>
    <col min="3" max="3" width="19.33203125" customWidth="1"/>
    <col min="4" max="5" width="13.5546875" bestFit="1" customWidth="1"/>
    <col min="9" max="9" width="16" customWidth="1"/>
  </cols>
  <sheetData>
    <row r="2" spans="1:6" x14ac:dyDescent="0.3">
      <c r="B2" t="s">
        <v>8</v>
      </c>
    </row>
    <row r="3" spans="1:6" x14ac:dyDescent="0.3">
      <c r="B3" t="s">
        <v>0</v>
      </c>
      <c r="C3" t="s">
        <v>1</v>
      </c>
      <c r="D3" t="s">
        <v>2</v>
      </c>
      <c r="E3" t="s">
        <v>3</v>
      </c>
    </row>
    <row r="4" spans="1:6" x14ac:dyDescent="0.3">
      <c r="A4">
        <v>2012</v>
      </c>
      <c r="B4">
        <v>833</v>
      </c>
      <c r="C4" s="2">
        <v>6224</v>
      </c>
      <c r="D4" s="2">
        <v>15508</v>
      </c>
      <c r="E4" s="2">
        <v>22566</v>
      </c>
    </row>
    <row r="5" spans="1:6" x14ac:dyDescent="0.3">
      <c r="A5">
        <v>2013</v>
      </c>
      <c r="B5">
        <v>799</v>
      </c>
      <c r="C5" s="2">
        <v>6002</v>
      </c>
      <c r="D5" s="2">
        <v>15390</v>
      </c>
      <c r="E5" s="2">
        <v>22191</v>
      </c>
    </row>
    <row r="6" spans="1:6" x14ac:dyDescent="0.3">
      <c r="A6">
        <v>2014</v>
      </c>
      <c r="B6">
        <v>812</v>
      </c>
      <c r="C6" s="2">
        <v>5993</v>
      </c>
      <c r="D6" s="2">
        <v>15474</v>
      </c>
      <c r="E6" s="2">
        <v>22279</v>
      </c>
    </row>
    <row r="7" spans="1:6" x14ac:dyDescent="0.3">
      <c r="A7">
        <v>2015</v>
      </c>
      <c r="B7">
        <v>843</v>
      </c>
      <c r="C7" s="2">
        <v>5976</v>
      </c>
      <c r="D7" s="2">
        <v>15646</v>
      </c>
      <c r="E7" s="2">
        <v>22465</v>
      </c>
    </row>
    <row r="8" spans="1:6" x14ac:dyDescent="0.3">
      <c r="A8">
        <v>2016</v>
      </c>
      <c r="B8">
        <v>884</v>
      </c>
      <c r="C8" s="2">
        <v>5945</v>
      </c>
      <c r="D8" s="2">
        <v>15929</v>
      </c>
      <c r="E8" s="2">
        <v>22758</v>
      </c>
    </row>
    <row r="9" spans="1:6" x14ac:dyDescent="0.3">
      <c r="A9">
        <v>2017</v>
      </c>
      <c r="B9">
        <v>871</v>
      </c>
      <c r="C9" s="2">
        <v>5986</v>
      </c>
      <c r="D9" s="2">
        <v>16165</v>
      </c>
      <c r="E9" s="2">
        <v>23023</v>
      </c>
    </row>
    <row r="11" spans="1:6" x14ac:dyDescent="0.3">
      <c r="B11" t="s">
        <v>6</v>
      </c>
    </row>
    <row r="12" spans="1:6" x14ac:dyDescent="0.3">
      <c r="C12" t="s">
        <v>0</v>
      </c>
      <c r="D12" t="s">
        <v>1</v>
      </c>
      <c r="E12" t="s">
        <v>2</v>
      </c>
      <c r="F12" t="s">
        <v>3</v>
      </c>
    </row>
    <row r="13" spans="1:6" x14ac:dyDescent="0.3">
      <c r="A13">
        <v>2012</v>
      </c>
      <c r="B13">
        <v>1</v>
      </c>
      <c r="C13">
        <v>100</v>
      </c>
      <c r="D13">
        <v>100</v>
      </c>
      <c r="E13">
        <v>100</v>
      </c>
      <c r="F13">
        <v>100</v>
      </c>
    </row>
    <row r="14" spans="1:6" x14ac:dyDescent="0.3">
      <c r="A14">
        <v>2013</v>
      </c>
      <c r="B14">
        <v>2</v>
      </c>
      <c r="C14" s="1">
        <f>100*B5/B$4</f>
        <v>95.91836734693878</v>
      </c>
      <c r="D14" s="1">
        <f>100*C5/C$4</f>
        <v>96.433161953727506</v>
      </c>
      <c r="E14" s="1">
        <f>100*D5/D$4</f>
        <v>99.239102398761929</v>
      </c>
      <c r="F14" s="1">
        <f>100*E5/E$4</f>
        <v>98.338207923424619</v>
      </c>
    </row>
    <row r="15" spans="1:6" x14ac:dyDescent="0.3">
      <c r="A15">
        <v>2014</v>
      </c>
      <c r="B15">
        <v>3</v>
      </c>
      <c r="C15" s="1">
        <f>100*B6/B$4</f>
        <v>97.47899159663865</v>
      </c>
      <c r="D15" s="1">
        <f>100*C6/C$4</f>
        <v>96.288560411311053</v>
      </c>
      <c r="E15" s="1">
        <f>100*D6/D$4</f>
        <v>99.78075831828734</v>
      </c>
      <c r="F15" s="1">
        <f>100*E6/E$4</f>
        <v>98.728175130727649</v>
      </c>
    </row>
    <row r="16" spans="1:6" x14ac:dyDescent="0.3">
      <c r="A16">
        <v>2015</v>
      </c>
      <c r="B16">
        <v>4</v>
      </c>
      <c r="C16" s="1">
        <f>100*B7/B$4</f>
        <v>101.20048019207682</v>
      </c>
      <c r="D16" s="1">
        <f>100*C7/C$4</f>
        <v>96.015424164524418</v>
      </c>
      <c r="E16" s="1">
        <f>100*D7/D$4</f>
        <v>100.88986329636317</v>
      </c>
      <c r="F16" s="1">
        <f>100*E7/E$4</f>
        <v>99.552424000709024</v>
      </c>
    </row>
    <row r="17" spans="1:10" x14ac:dyDescent="0.3">
      <c r="A17">
        <v>2016</v>
      </c>
      <c r="B17">
        <v>5</v>
      </c>
      <c r="C17" s="1">
        <f>100*B8/B$4</f>
        <v>106.12244897959184</v>
      </c>
      <c r="D17" s="1">
        <f>100*C8/C$4</f>
        <v>95.517352185089976</v>
      </c>
      <c r="E17" s="1">
        <f>100*D8/D$4</f>
        <v>102.71472788238329</v>
      </c>
      <c r="F17" s="1">
        <f>100*E8/E$4</f>
        <v>100.85083754320659</v>
      </c>
    </row>
    <row r="18" spans="1:10" x14ac:dyDescent="0.3">
      <c r="A18">
        <v>2017</v>
      </c>
      <c r="B18">
        <v>6</v>
      </c>
      <c r="C18" s="1">
        <f>100*B9/B$4</f>
        <v>104.56182472989195</v>
      </c>
      <c r="D18" s="1">
        <f>100*C9/C$4</f>
        <v>96.176092544987142</v>
      </c>
      <c r="E18" s="1">
        <f>100*D9/D$4</f>
        <v>104.23652308485943</v>
      </c>
      <c r="F18" s="1">
        <f>100*E9/E$4</f>
        <v>102.02517061065319</v>
      </c>
    </row>
    <row r="20" spans="1:10" x14ac:dyDescent="0.3">
      <c r="B20" t="s">
        <v>5</v>
      </c>
      <c r="C20" s="1">
        <f>((C18/100)^0.2-1)*100</f>
        <v>0.89615836270964255</v>
      </c>
      <c r="D20" s="1">
        <f t="shared" ref="D20:F20" si="0">((D18/100)^0.2-1)*100</f>
        <v>-0.77675509316132985</v>
      </c>
      <c r="E20" s="1">
        <f t="shared" si="0"/>
        <v>0.8333006087926087</v>
      </c>
      <c r="F20" s="1">
        <f t="shared" si="0"/>
        <v>0.40179238086064384</v>
      </c>
    </row>
    <row r="23" spans="1:10" x14ac:dyDescent="0.3">
      <c r="B23" t="s">
        <v>7</v>
      </c>
    </row>
    <row r="24" spans="1:10" x14ac:dyDescent="0.3">
      <c r="C24" t="s">
        <v>0</v>
      </c>
      <c r="D24" t="s">
        <v>1</v>
      </c>
      <c r="E24" t="s">
        <v>2</v>
      </c>
      <c r="F24" t="s">
        <v>3</v>
      </c>
    </row>
    <row r="25" spans="1:10" x14ac:dyDescent="0.3">
      <c r="A25">
        <v>2012</v>
      </c>
      <c r="B25">
        <v>1</v>
      </c>
      <c r="C25" s="4" t="s">
        <v>4</v>
      </c>
      <c r="D25" s="4" t="s">
        <v>4</v>
      </c>
      <c r="E25" s="4" t="s">
        <v>4</v>
      </c>
      <c r="F25" s="4" t="s">
        <v>4</v>
      </c>
    </row>
    <row r="26" spans="1:10" x14ac:dyDescent="0.3">
      <c r="A26">
        <v>2013</v>
      </c>
      <c r="B26">
        <v>2</v>
      </c>
      <c r="C26" s="1">
        <f>100*B5/B4</f>
        <v>95.91836734693878</v>
      </c>
      <c r="D26" s="1">
        <f>100*C5/C4</f>
        <v>96.433161953727506</v>
      </c>
      <c r="E26" s="1">
        <f>100*D5/D4</f>
        <v>99.239102398761929</v>
      </c>
      <c r="F26" s="1">
        <f>100*E5/E4</f>
        <v>98.338207923424619</v>
      </c>
      <c r="J26" s="3"/>
    </row>
    <row r="27" spans="1:10" x14ac:dyDescent="0.3">
      <c r="A27">
        <v>2014</v>
      </c>
      <c r="B27">
        <v>3</v>
      </c>
      <c r="C27" s="1">
        <f>100*B6/B5</f>
        <v>101.6270337922403</v>
      </c>
      <c r="D27" s="1">
        <f>100*C6/C5</f>
        <v>99.850049983338891</v>
      </c>
      <c r="E27" s="1">
        <f>100*D6/D5</f>
        <v>100.5458089668616</v>
      </c>
      <c r="F27" s="1">
        <f>100*E6/E5</f>
        <v>100.39655716281375</v>
      </c>
      <c r="J27" s="3"/>
    </row>
    <row r="28" spans="1:10" x14ac:dyDescent="0.3">
      <c r="A28">
        <v>2015</v>
      </c>
      <c r="B28">
        <v>4</v>
      </c>
      <c r="C28" s="1">
        <f>100*B7/B6</f>
        <v>103.81773399014779</v>
      </c>
      <c r="D28" s="1">
        <f>100*C7/C6</f>
        <v>99.716335725012513</v>
      </c>
      <c r="E28" s="1">
        <f>100*D7/D6</f>
        <v>101.11154194132092</v>
      </c>
      <c r="F28" s="1">
        <f>100*E7/E6</f>
        <v>100.83486691503209</v>
      </c>
      <c r="J28" s="3"/>
    </row>
    <row r="29" spans="1:10" x14ac:dyDescent="0.3">
      <c r="A29">
        <v>2016</v>
      </c>
      <c r="B29">
        <v>5</v>
      </c>
      <c r="C29" s="1">
        <f>100*B8/B7</f>
        <v>104.86358244365361</v>
      </c>
      <c r="D29" s="1">
        <f>100*C8/C7</f>
        <v>99.481258366800532</v>
      </c>
      <c r="E29" s="1">
        <f>100*D8/D7</f>
        <v>101.80876901444459</v>
      </c>
      <c r="F29" s="1">
        <f>100*E8/E7</f>
        <v>101.30425105720009</v>
      </c>
      <c r="J29" s="3"/>
    </row>
    <row r="30" spans="1:10" x14ac:dyDescent="0.3">
      <c r="A30">
        <v>2017</v>
      </c>
      <c r="B30">
        <v>6</v>
      </c>
      <c r="C30" s="1">
        <f>100*B9/B8</f>
        <v>98.529411764705884</v>
      </c>
      <c r="D30" s="1">
        <f>100*C9/C8</f>
        <v>100.68965517241379</v>
      </c>
      <c r="E30" s="1">
        <f>100*D9/D8</f>
        <v>101.48157448678511</v>
      </c>
      <c r="F30" s="1">
        <f>100*E9/E8</f>
        <v>101.16442569645839</v>
      </c>
      <c r="J30" s="3"/>
    </row>
    <row r="32" spans="1:10" x14ac:dyDescent="0.3">
      <c r="J32" s="3"/>
    </row>
  </sheetData>
  <hyperlinks>
    <hyperlink ref="F12" r:id="rId1" display="http://dati.istat.it/OECDStat_Metadata/ShowMetadata.ashx?Dataset=DCCV_OCCUPATIT1&amp;Coords=[ATECO_2007].[0010]&amp;ShowOnWeb=true&amp;Lang=it"/>
    <hyperlink ref="C12" r:id="rId2" display="http://dati.istat.it/OECDStat_Metadata/ShowMetadata.ashx?Dataset=DCCV_OCCUPATIT1&amp;Coords=[ATECO_2007].[A]&amp;ShowOnWeb=true&amp;Lang=it"/>
    <hyperlink ref="D12" r:id="rId3" display="http://dati.istat.it/OECDStat_Metadata/ShowMetadata.ashx?Dataset=DCCV_OCCUPATIT1&amp;Coords=[ATECO_2007].[0011]&amp;ShowOnWeb=true&amp;Lang=it"/>
    <hyperlink ref="E12" r:id="rId4" display="http://dati.istat.it/OECDStat_Metadata/ShowMetadata.ashx?Dataset=DCCV_OCCUPATIT1&amp;Coords=[ATECO_2007].[0012]&amp;ShowOnWeb=true&amp;Lang=it"/>
    <hyperlink ref="F24" r:id="rId5" display="http://dati.istat.it/OECDStat_Metadata/ShowMetadata.ashx?Dataset=DCCV_OCCUPATIT1&amp;Coords=[ATECO_2007].[0010]&amp;ShowOnWeb=true&amp;Lang=it"/>
    <hyperlink ref="C24" r:id="rId6" display="http://dati.istat.it/OECDStat_Metadata/ShowMetadata.ashx?Dataset=DCCV_OCCUPATIT1&amp;Coords=[ATECO_2007].[A]&amp;ShowOnWeb=true&amp;Lang=it"/>
    <hyperlink ref="D24" r:id="rId7" display="http://dati.istat.it/OECDStat_Metadata/ShowMetadata.ashx?Dataset=DCCV_OCCUPATIT1&amp;Coords=[ATECO_2007].[0011]&amp;ShowOnWeb=true&amp;Lang=it"/>
    <hyperlink ref="E24" r:id="rId8" display="http://dati.istat.it/OECDStat_Metadata/ShowMetadata.ashx?Dataset=DCCV_OCCUPATIT1&amp;Coords=[ATECO_2007].[0012]&amp;ShowOnWeb=true&amp;Lang=it"/>
    <hyperlink ref="D3" r:id="rId9" display="http://dati.istat.it/OECDStat_Metadata/ShowMetadata.ashx?Dataset=DCCV_OCCUPATIT1&amp;Coords=[ATECO_2007].[0012]&amp;ShowOnWeb=true&amp;Lang=it"/>
    <hyperlink ref="C3" r:id="rId10" display="http://dati.istat.it/OECDStat_Metadata/ShowMetadata.ashx?Dataset=DCCV_OCCUPATIT1&amp;Coords=[ATECO_2007].[0011]&amp;ShowOnWeb=true&amp;Lang=it"/>
    <hyperlink ref="B3" r:id="rId11" display="http://dati.istat.it/OECDStat_Metadata/ShowMetadata.ashx?Dataset=DCCV_OCCUPATIT1&amp;Coords=[ATECO_2007].[A]&amp;ShowOnWeb=true&amp;Lang=it"/>
    <hyperlink ref="E3" r:id="rId12" display="http://dati.istat.it/OECDStat_Metadata/ShowMetadata.ashx?Dataset=DCCV_OCCUPATIT1&amp;Coords=[ATECO_2007].[0010]&amp;ShowOnWeb=true&amp;Lang=i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Numeri_indici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</dc:creator>
  <cp:lastModifiedBy>Mriani</cp:lastModifiedBy>
  <dcterms:created xsi:type="dcterms:W3CDTF">2018-11-23T21:09:37Z</dcterms:created>
  <dcterms:modified xsi:type="dcterms:W3CDTF">2019-03-12T11:35:13Z</dcterms:modified>
</cp:coreProperties>
</file>